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<sst xmlns="http://schemas.openxmlformats.org/spreadsheetml/2006/main" count="129" uniqueCount="20">
  <si>
    <t xml:space="preserve">АК на Фабрициуса</t>
  </si>
  <si>
    <t xml:space="preserve">АК на Фабрициуса - апартаменты комфорт класса, расположенные по адресу: 
город Сочи, Хостинский район, улица Яна ФАбрициуса.
Коммуникации центральные. Земля: собственность. 
Описание: закрытая территория, Паркинг. 
Отделка фасада из природного камня. 
До моря 2.5 км., до парка Дендрарий 2 км, до Морпорта 10 минут езды. 
Этап строительства: внутренняя отделка. Оформление в Росреестре.</t>
  </si>
  <si>
    <t xml:space="preserve">Корпус К1</t>
  </si>
  <si>
    <t xml:space="preserve">сдан</t>
  </si>
  <si>
    <t xml:space="preserve">3 этаж</t>
  </si>
  <si>
    <t xml:space="preserve">черновая</t>
  </si>
  <si>
    <t xml:space="preserve">2 этаж</t>
  </si>
  <si>
    <t xml:space="preserve">Корпус К2</t>
  </si>
  <si>
    <t xml:space="preserve">2/2020</t>
  </si>
  <si>
    <t xml:space="preserve">предччистовая</t>
  </si>
  <si>
    <t xml:space="preserve">Корпус К3</t>
  </si>
  <si>
    <t xml:space="preserve">4 этаж</t>
  </si>
  <si>
    <t xml:space="preserve">1 этаж</t>
  </si>
  <si>
    <t xml:space="preserve">Корпус К4</t>
  </si>
  <si>
    <t xml:space="preserve">Корпус К5</t>
  </si>
  <si>
    <t xml:space="preserve">акция</t>
  </si>
  <si>
    <t xml:space="preserve">продано</t>
  </si>
  <si>
    <t xml:space="preserve">резерв застройщика</t>
  </si>
  <si>
    <t xml:space="preserve">бронь</t>
  </si>
  <si>
    <t xml:space="preserve">переуступка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</si>
</sst>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@"/>
    <numFmt numFmtId="167" formatCode="#,##0&quot;  &quot;"/>
    <numFmt numFmtId="168" formatCode="\№#"/>
    <numFmt numFmtId="169" formatCode="\ * #,##0\ ;\ * \(#,##0\);\ * \-??\ "/>
    <numFmt numFmtId="170" formatCode="0.00"/>
    <numFmt numFmtId="171" formatCode="#,##0&quot; ₽&quot;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204"/>
    </font>
    <font>
      <b val="true"/>
      <i val="true"/>
      <sz val="20"/>
      <color rgb="FFCE181E"/>
      <name val="DejaVu Serif"/>
      <family val="1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4"/>
      <color rgb="FFCE181E"/>
      <name val="DejaVu Serif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80800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7DA7D8"/>
        <bgColor rgb="FF5E8AC7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5E8AC7"/>
        <bgColor rgb="FF7DA7D8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5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8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5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8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AC7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E181E"/>
      <rgbColor rgb="FF993366"/>
      <rgbColor rgb="FF5C2D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2"/>
  <sheetViews>
    <sheetView showFormulas="false" showGridLines="true" showRowColHeaders="true" showZeros="true" rightToLeft="false" tabSelected="true" showOutlineSymbols="true" defaultGridColor="true" view="normal" topLeftCell="A13" colorId="64" zoomScale="65" zoomScaleNormal="65" zoomScalePageLayoutView="100" workbookViewId="0">
      <selection pane="topLeft" activeCell="B39" activeCellId="1" sqref="B30:I38 B39:C41"/>
    </sheetView>
  </sheetViews>
  <sheetFormatPr defaultRowHeight="13.8" zeroHeight="false" outlineLevelRow="0" outlineLevelCol="0"/>
  <cols>
    <col collapsed="false" customWidth="true" hidden="false" outlineLevel="0" max="1025" min="1" style="0" width="9.14"/>
  </cols>
  <sheetData>
    <row r="1" customFormat="false" ht="24.45" hidden="false" customHeight="false" outlineLevel="0" collapsed="false">
      <c r="A1" s="1" t="n">
        <f aca="true">TODAY()</f>
        <v>44125</v>
      </c>
      <c r="B1" s="1"/>
      <c r="C1" s="1"/>
      <c r="E1" s="2" t="s">
        <v>0</v>
      </c>
      <c r="H1" s="3"/>
    </row>
    <row r="2" customFormat="false" ht="13.8" hidden="false" customHeight="false" outlineLevel="0" collapsed="false">
      <c r="A2" s="1"/>
      <c r="B2" s="1"/>
      <c r="C2" s="1"/>
    </row>
    <row r="4" customFormat="false" ht="13.8" hidden="false" customHeight="true" outlineLevel="0" collapsed="false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customFormat="false" ht="13.8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3.8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3.8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customFormat="false" ht="13.8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customFormat="false" ht="13.8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customFormat="false" ht="13.8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3.8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3" customFormat="false" ht="17.35" hidden="false" customHeight="false" outlineLevel="0" collapsed="false">
      <c r="A13" s="5" t="s">
        <v>2</v>
      </c>
      <c r="C13" s="5" t="s">
        <v>3</v>
      </c>
    </row>
    <row r="15" customFormat="false" ht="15" hidden="false" customHeight="false" outlineLevel="0" collapsed="false">
      <c r="A15" s="6" t="s">
        <v>4</v>
      </c>
      <c r="B15" s="7"/>
      <c r="C15" s="8"/>
      <c r="D15" s="7"/>
      <c r="E15" s="8"/>
      <c r="F15" s="9"/>
      <c r="G15" s="10"/>
      <c r="H15" s="11" t="n">
        <v>20</v>
      </c>
      <c r="I15" s="12" t="s">
        <v>5</v>
      </c>
      <c r="J15" s="11" t="n">
        <v>21</v>
      </c>
      <c r="K15" s="12" t="s">
        <v>5</v>
      </c>
      <c r="L15" s="11" t="n">
        <v>22</v>
      </c>
      <c r="M15" s="12" t="s">
        <v>5</v>
      </c>
    </row>
    <row r="16" customFormat="false" ht="15" hidden="false" customHeight="false" outlineLevel="0" collapsed="false">
      <c r="A16" s="6"/>
      <c r="B16" s="13"/>
      <c r="C16" s="13"/>
      <c r="D16" s="13"/>
      <c r="E16" s="13"/>
      <c r="F16" s="14"/>
      <c r="G16" s="14"/>
      <c r="H16" s="15" t="n">
        <f aca="false">H17*I17</f>
        <v>2607000</v>
      </c>
      <c r="I16" s="15"/>
      <c r="J16" s="15" t="n">
        <f aca="false">J17*K17</f>
        <v>2486000</v>
      </c>
      <c r="K16" s="15"/>
      <c r="L16" s="15" t="n">
        <f aca="false">L17*M17</f>
        <v>2541000</v>
      </c>
      <c r="M16" s="15"/>
    </row>
    <row r="17" customFormat="false" ht="15" hidden="false" customHeight="false" outlineLevel="0" collapsed="false">
      <c r="A17" s="6"/>
      <c r="B17" s="16"/>
      <c r="C17" s="17"/>
      <c r="D17" s="16"/>
      <c r="E17" s="17"/>
      <c r="F17" s="18"/>
      <c r="G17" s="19"/>
      <c r="H17" s="20" t="n">
        <v>23.7</v>
      </c>
      <c r="I17" s="21" t="n">
        <v>110000</v>
      </c>
      <c r="J17" s="20" t="n">
        <v>22.6</v>
      </c>
      <c r="K17" s="21" t="n">
        <v>110000</v>
      </c>
      <c r="L17" s="20" t="n">
        <v>23.1</v>
      </c>
      <c r="M17" s="21" t="n">
        <v>110000</v>
      </c>
    </row>
    <row r="18" customFormat="false" ht="15" hidden="false" customHeight="false" outlineLevel="0" collapsed="false">
      <c r="A18" s="6" t="s">
        <v>4</v>
      </c>
      <c r="B18" s="11" t="n">
        <v>12</v>
      </c>
      <c r="C18" s="12" t="s">
        <v>5</v>
      </c>
      <c r="D18" s="11" t="n">
        <v>13</v>
      </c>
      <c r="E18" s="12" t="s">
        <v>5</v>
      </c>
      <c r="F18" s="11" t="n">
        <v>14</v>
      </c>
      <c r="G18" s="12" t="s">
        <v>5</v>
      </c>
      <c r="H18" s="7"/>
      <c r="I18" s="8"/>
      <c r="J18" s="7"/>
      <c r="K18" s="8"/>
    </row>
    <row r="19" customFormat="false" ht="15" hidden="false" customHeight="false" outlineLevel="0" collapsed="false">
      <c r="A19" s="6"/>
      <c r="B19" s="15" t="n">
        <f aca="false">B20*C20</f>
        <v>2926000</v>
      </c>
      <c r="C19" s="15"/>
      <c r="D19" s="15" t="n">
        <f aca="false">D20*E20</f>
        <v>3399000</v>
      </c>
      <c r="E19" s="15"/>
      <c r="F19" s="15" t="n">
        <f aca="false">F20*G20</f>
        <v>3267000</v>
      </c>
      <c r="G19" s="15"/>
      <c r="H19" s="13"/>
      <c r="I19" s="13"/>
      <c r="J19" s="13"/>
      <c r="K19" s="13"/>
    </row>
    <row r="20" customFormat="false" ht="15" hidden="false" customHeight="false" outlineLevel="0" collapsed="false">
      <c r="A20" s="6"/>
      <c r="B20" s="20" t="n">
        <v>26.6</v>
      </c>
      <c r="C20" s="21" t="n">
        <v>110000</v>
      </c>
      <c r="D20" s="20" t="n">
        <v>30.9</v>
      </c>
      <c r="E20" s="21" t="n">
        <v>110000</v>
      </c>
      <c r="F20" s="20" t="n">
        <v>29.7</v>
      </c>
      <c r="G20" s="21" t="n">
        <v>110000</v>
      </c>
      <c r="H20" s="22"/>
      <c r="I20" s="23"/>
      <c r="J20" s="22"/>
      <c r="K20" s="23"/>
    </row>
    <row r="21" customFormat="false" ht="15" hidden="false" customHeight="false" outlineLevel="0" collapsed="false">
      <c r="A21" s="6" t="s">
        <v>6</v>
      </c>
      <c r="B21" s="7"/>
      <c r="C21" s="8"/>
      <c r="D21" s="7"/>
      <c r="E21" s="8"/>
      <c r="F21" s="9"/>
      <c r="G21" s="10"/>
      <c r="H21" s="11" t="n">
        <v>9</v>
      </c>
      <c r="I21" s="12" t="s">
        <v>5</v>
      </c>
      <c r="J21" s="11" t="n">
        <v>10</v>
      </c>
      <c r="K21" s="12" t="s">
        <v>5</v>
      </c>
      <c r="L21" s="11" t="n">
        <v>11</v>
      </c>
      <c r="M21" s="12" t="s">
        <v>5</v>
      </c>
    </row>
    <row r="22" customFormat="false" ht="15" hidden="false" customHeight="false" outlineLevel="0" collapsed="false">
      <c r="A22" s="6"/>
      <c r="B22" s="13"/>
      <c r="C22" s="13"/>
      <c r="D22" s="13"/>
      <c r="E22" s="13"/>
      <c r="F22" s="14"/>
      <c r="G22" s="14"/>
      <c r="H22" s="15" t="n">
        <f aca="false">H23*I23</f>
        <v>2607000</v>
      </c>
      <c r="I22" s="15"/>
      <c r="J22" s="15" t="n">
        <f aca="false">J23*K23</f>
        <v>2486000</v>
      </c>
      <c r="K22" s="15"/>
      <c r="L22" s="15" t="n">
        <f aca="false">L23*M23</f>
        <v>2574000</v>
      </c>
      <c r="M22" s="15"/>
    </row>
    <row r="23" customFormat="false" ht="15" hidden="false" customHeight="false" outlineLevel="0" collapsed="false">
      <c r="A23" s="6"/>
      <c r="B23" s="22"/>
      <c r="C23" s="23"/>
      <c r="D23" s="22"/>
      <c r="E23" s="23"/>
      <c r="F23" s="24"/>
      <c r="G23" s="25"/>
      <c r="H23" s="20" t="n">
        <v>23.7</v>
      </c>
      <c r="I23" s="21" t="n">
        <v>110000</v>
      </c>
      <c r="J23" s="20" t="n">
        <v>22.6</v>
      </c>
      <c r="K23" s="21" t="n">
        <v>110000</v>
      </c>
      <c r="L23" s="20" t="n">
        <v>23.4</v>
      </c>
      <c r="M23" s="21" t="n">
        <v>110000</v>
      </c>
    </row>
    <row r="24" customFormat="false" ht="15" hidden="false" customHeight="false" outlineLevel="0" collapsed="false">
      <c r="A24" s="6" t="s">
        <v>6</v>
      </c>
      <c r="B24" s="11" t="n">
        <v>1</v>
      </c>
      <c r="C24" s="12" t="s">
        <v>5</v>
      </c>
      <c r="D24" s="11" t="n">
        <v>2</v>
      </c>
      <c r="E24" s="12" t="s">
        <v>5</v>
      </c>
      <c r="F24" s="11" t="n">
        <v>3</v>
      </c>
      <c r="G24" s="12" t="s">
        <v>5</v>
      </c>
      <c r="H24" s="7"/>
      <c r="I24" s="8"/>
      <c r="J24" s="7"/>
      <c r="K24" s="8"/>
    </row>
    <row r="25" customFormat="false" ht="15" hidden="false" customHeight="false" outlineLevel="0" collapsed="false">
      <c r="A25" s="6"/>
      <c r="B25" s="15" t="n">
        <f aca="false">B26*C26</f>
        <v>2926000</v>
      </c>
      <c r="C25" s="15"/>
      <c r="D25" s="15" t="n">
        <f aca="false">D26*E26</f>
        <v>3300000</v>
      </c>
      <c r="E25" s="15"/>
      <c r="F25" s="15" t="n">
        <f aca="false">F26*G26</f>
        <v>3322000</v>
      </c>
      <c r="G25" s="15"/>
      <c r="H25" s="13"/>
      <c r="I25" s="13"/>
      <c r="J25" s="13"/>
      <c r="K25" s="13"/>
    </row>
    <row r="26" customFormat="false" ht="15" hidden="false" customHeight="false" outlineLevel="0" collapsed="false">
      <c r="A26" s="6"/>
      <c r="B26" s="20" t="n">
        <v>26.6</v>
      </c>
      <c r="C26" s="21" t="n">
        <v>110000</v>
      </c>
      <c r="D26" s="20" t="n">
        <v>30</v>
      </c>
      <c r="E26" s="21" t="n">
        <v>110000</v>
      </c>
      <c r="F26" s="20" t="n">
        <v>30.2</v>
      </c>
      <c r="G26" s="21" t="n">
        <v>110000</v>
      </c>
      <c r="H26" s="16"/>
      <c r="I26" s="17"/>
      <c r="J26" s="16"/>
      <c r="K26" s="17"/>
    </row>
    <row r="28" customFormat="false" ht="17.35" hidden="false" customHeight="false" outlineLevel="0" collapsed="false">
      <c r="A28" s="5" t="s">
        <v>7</v>
      </c>
      <c r="C28" s="5" t="s">
        <v>8</v>
      </c>
    </row>
    <row r="30" customFormat="false" ht="15" hidden="false" customHeight="false" outlineLevel="0" collapsed="false">
      <c r="A30" s="6" t="s">
        <v>4</v>
      </c>
      <c r="B30" s="26" t="n">
        <v>15</v>
      </c>
      <c r="C30" s="27" t="s">
        <v>9</v>
      </c>
      <c r="D30" s="26" t="n">
        <v>16</v>
      </c>
      <c r="E30" s="27" t="s">
        <v>9</v>
      </c>
      <c r="F30" s="26" t="n">
        <v>17</v>
      </c>
      <c r="G30" s="27" t="s">
        <v>9</v>
      </c>
      <c r="H30" s="26" t="n">
        <v>18</v>
      </c>
      <c r="I30" s="27" t="s">
        <v>9</v>
      </c>
    </row>
    <row r="31" customFormat="false" ht="15" hidden="false" customHeight="false" outlineLevel="0" collapsed="false">
      <c r="A31" s="6"/>
      <c r="B31" s="28" t="n">
        <f aca="false">B32*C32</f>
        <v>2687500</v>
      </c>
      <c r="C31" s="28"/>
      <c r="D31" s="28" t="n">
        <f aca="false">D32*E32</f>
        <v>2625000</v>
      </c>
      <c r="E31" s="28"/>
      <c r="F31" s="28" t="n">
        <f aca="false">F32*G32</f>
        <v>3062500</v>
      </c>
      <c r="G31" s="28"/>
      <c r="H31" s="28" t="n">
        <f aca="false">H32*I32</f>
        <v>3162500</v>
      </c>
      <c r="I31" s="28"/>
    </row>
    <row r="32" customFormat="false" ht="15" hidden="false" customHeight="false" outlineLevel="0" collapsed="false">
      <c r="A32" s="6"/>
      <c r="B32" s="29" t="n">
        <v>21.5</v>
      </c>
      <c r="C32" s="30" t="n">
        <v>125000</v>
      </c>
      <c r="D32" s="29" t="n">
        <v>21</v>
      </c>
      <c r="E32" s="30" t="n">
        <v>125000</v>
      </c>
      <c r="F32" s="29" t="n">
        <v>24.5</v>
      </c>
      <c r="G32" s="30" t="n">
        <v>125000</v>
      </c>
      <c r="H32" s="29" t="n">
        <v>25.3</v>
      </c>
      <c r="I32" s="30" t="n">
        <v>125000</v>
      </c>
    </row>
    <row r="33" customFormat="false" ht="15" hidden="false" customHeight="false" outlineLevel="0" collapsed="false">
      <c r="A33" s="6" t="s">
        <v>4</v>
      </c>
      <c r="B33" s="26" t="n">
        <v>10</v>
      </c>
      <c r="C33" s="27" t="s">
        <v>9</v>
      </c>
      <c r="D33" s="26" t="n">
        <v>11</v>
      </c>
      <c r="E33" s="27" t="s">
        <v>9</v>
      </c>
      <c r="F33" s="26" t="n">
        <v>12</v>
      </c>
      <c r="G33" s="27" t="s">
        <v>9</v>
      </c>
      <c r="H33" s="26" t="n">
        <v>13</v>
      </c>
      <c r="I33" s="27" t="s">
        <v>9</v>
      </c>
      <c r="J33" s="26" t="n">
        <v>14</v>
      </c>
      <c r="K33" s="27" t="s">
        <v>9</v>
      </c>
    </row>
    <row r="34" customFormat="false" ht="15" hidden="false" customHeight="false" outlineLevel="0" collapsed="false">
      <c r="A34" s="6"/>
      <c r="B34" s="28" t="n">
        <f aca="false">B35*C35</f>
        <v>2875000</v>
      </c>
      <c r="C34" s="28"/>
      <c r="D34" s="28" t="n">
        <f aca="false">D35*E35</f>
        <v>3762500</v>
      </c>
      <c r="E34" s="28"/>
      <c r="F34" s="28" t="n">
        <f aca="false">F35*G35</f>
        <v>4362500</v>
      </c>
      <c r="G34" s="28"/>
      <c r="H34" s="28" t="n">
        <f aca="false">H35*I35</f>
        <v>4362500</v>
      </c>
      <c r="I34" s="28"/>
      <c r="J34" s="28" t="n">
        <f aca="false">J35*K35</f>
        <v>3362500</v>
      </c>
      <c r="K34" s="28"/>
    </row>
    <row r="35" customFormat="false" ht="15" hidden="false" customHeight="false" outlineLevel="0" collapsed="false">
      <c r="A35" s="6"/>
      <c r="B35" s="29" t="n">
        <v>23</v>
      </c>
      <c r="C35" s="30" t="n">
        <v>125000</v>
      </c>
      <c r="D35" s="29" t="n">
        <v>30.1</v>
      </c>
      <c r="E35" s="30" t="n">
        <v>125000</v>
      </c>
      <c r="F35" s="29" t="n">
        <v>34.9</v>
      </c>
      <c r="G35" s="30" t="n">
        <v>125000</v>
      </c>
      <c r="H35" s="29" t="n">
        <v>34.9</v>
      </c>
      <c r="I35" s="30" t="n">
        <v>125000</v>
      </c>
      <c r="J35" s="29" t="n">
        <v>26.9</v>
      </c>
      <c r="K35" s="30" t="n">
        <v>125000</v>
      </c>
    </row>
    <row r="36" customFormat="false" ht="15" hidden="false" customHeight="false" outlineLevel="0" collapsed="false">
      <c r="A36" s="6" t="s">
        <v>6</v>
      </c>
      <c r="B36" s="26" t="n">
        <v>6</v>
      </c>
      <c r="C36" s="27" t="s">
        <v>9</v>
      </c>
      <c r="D36" s="26" t="n">
        <v>7</v>
      </c>
      <c r="E36" s="27" t="s">
        <v>9</v>
      </c>
      <c r="F36" s="26" t="n">
        <v>8</v>
      </c>
      <c r="G36" s="27" t="s">
        <v>9</v>
      </c>
      <c r="H36" s="26" t="n">
        <v>9</v>
      </c>
      <c r="I36" s="27" t="s">
        <v>9</v>
      </c>
    </row>
    <row r="37" customFormat="false" ht="15" hidden="false" customHeight="false" outlineLevel="0" collapsed="false">
      <c r="A37" s="6"/>
      <c r="B37" s="28" t="n">
        <f aca="false">B38*C38</f>
        <v>2650000</v>
      </c>
      <c r="C37" s="28"/>
      <c r="D37" s="28" t="n">
        <f aca="false">D38*E38</f>
        <v>2650000</v>
      </c>
      <c r="E37" s="28"/>
      <c r="F37" s="28" t="n">
        <f aca="false">F38*G38</f>
        <v>3062500</v>
      </c>
      <c r="G37" s="28"/>
      <c r="H37" s="28" t="n">
        <f aca="false">H38*I38</f>
        <v>3062500</v>
      </c>
      <c r="I37" s="28"/>
    </row>
    <row r="38" customFormat="false" ht="15" hidden="false" customHeight="false" outlineLevel="0" collapsed="false">
      <c r="A38" s="6"/>
      <c r="B38" s="29" t="n">
        <v>21.2</v>
      </c>
      <c r="C38" s="30" t="n">
        <v>125000</v>
      </c>
      <c r="D38" s="29" t="n">
        <v>21.2</v>
      </c>
      <c r="E38" s="30" t="n">
        <v>125000</v>
      </c>
      <c r="F38" s="29" t="n">
        <v>24.5</v>
      </c>
      <c r="G38" s="30" t="n">
        <v>125000</v>
      </c>
      <c r="H38" s="29" t="n">
        <v>24.5</v>
      </c>
      <c r="I38" s="30" t="n">
        <v>125000</v>
      </c>
    </row>
    <row r="39" customFormat="false" ht="15" hidden="false" customHeight="false" outlineLevel="0" collapsed="false">
      <c r="A39" s="6" t="s">
        <v>6</v>
      </c>
      <c r="B39" s="26" t="n">
        <v>1</v>
      </c>
      <c r="C39" s="27" t="s">
        <v>9</v>
      </c>
      <c r="D39" s="26" t="n">
        <v>2</v>
      </c>
      <c r="E39" s="27" t="s">
        <v>9</v>
      </c>
      <c r="F39" s="7"/>
      <c r="G39" s="8"/>
      <c r="H39" s="7"/>
      <c r="I39" s="8"/>
      <c r="J39" s="11" t="n">
        <v>5</v>
      </c>
      <c r="K39" s="12" t="s">
        <v>9</v>
      </c>
    </row>
    <row r="40" customFormat="false" ht="15" hidden="false" customHeight="false" outlineLevel="0" collapsed="false">
      <c r="A40" s="6"/>
      <c r="B40" s="28" t="n">
        <f aca="false">B41*C41</f>
        <v>2875000</v>
      </c>
      <c r="C40" s="28"/>
      <c r="D40" s="28" t="n">
        <f aca="false">D41*E41</f>
        <v>3762500</v>
      </c>
      <c r="E40" s="28"/>
      <c r="F40" s="13"/>
      <c r="G40" s="13"/>
      <c r="H40" s="13"/>
      <c r="I40" s="13"/>
      <c r="J40" s="15" t="n">
        <f aca="false">J41*K41</f>
        <v>3362500</v>
      </c>
      <c r="K40" s="15"/>
    </row>
    <row r="41" customFormat="false" ht="15" hidden="false" customHeight="false" outlineLevel="0" collapsed="false">
      <c r="A41" s="6"/>
      <c r="B41" s="29" t="n">
        <v>23</v>
      </c>
      <c r="C41" s="30" t="n">
        <v>125000</v>
      </c>
      <c r="D41" s="29" t="n">
        <v>30.1</v>
      </c>
      <c r="E41" s="30" t="n">
        <v>125000</v>
      </c>
      <c r="F41" s="16"/>
      <c r="G41" s="17"/>
      <c r="H41" s="16"/>
      <c r="I41" s="17"/>
      <c r="J41" s="20" t="n">
        <v>26.9</v>
      </c>
      <c r="K41" s="21" t="n">
        <v>125000</v>
      </c>
    </row>
    <row r="43" customFormat="false" ht="17.35" hidden="false" customHeight="false" outlineLevel="0" collapsed="false">
      <c r="A43" s="5" t="s">
        <v>10</v>
      </c>
      <c r="C43" s="5" t="s">
        <v>8</v>
      </c>
    </row>
    <row r="45" customFormat="false" ht="15" hidden="false" customHeight="false" outlineLevel="0" collapsed="false">
      <c r="A45" s="6" t="s">
        <v>11</v>
      </c>
      <c r="B45" s="11" t="n">
        <v>16</v>
      </c>
      <c r="C45" s="12" t="s">
        <v>5</v>
      </c>
      <c r="D45" s="11" t="n">
        <v>17</v>
      </c>
      <c r="E45" s="12" t="s">
        <v>5</v>
      </c>
      <c r="F45" s="11" t="n">
        <v>18</v>
      </c>
      <c r="G45" s="12" t="s">
        <v>5</v>
      </c>
      <c r="H45" s="11" t="n">
        <v>19</v>
      </c>
      <c r="I45" s="12" t="s">
        <v>5</v>
      </c>
      <c r="J45" s="11" t="n">
        <v>20</v>
      </c>
      <c r="K45" s="12" t="s">
        <v>5</v>
      </c>
    </row>
    <row r="46" customFormat="false" ht="15" hidden="false" customHeight="false" outlineLevel="0" collapsed="false">
      <c r="A46" s="6"/>
      <c r="B46" s="15" t="n">
        <f aca="false">B47*C47</f>
        <v>2288000</v>
      </c>
      <c r="C46" s="15"/>
      <c r="D46" s="15" t="n">
        <f aca="false">D47*E47</f>
        <v>2321000</v>
      </c>
      <c r="E46" s="15"/>
      <c r="F46" s="15" t="n">
        <f aca="false">F47*G47</f>
        <v>2123000</v>
      </c>
      <c r="G46" s="15"/>
      <c r="H46" s="15" t="n">
        <f aca="false">H47*I47</f>
        <v>1980000</v>
      </c>
      <c r="I46" s="15"/>
      <c r="J46" s="15" t="n">
        <f aca="false">J47*K47</f>
        <v>2365000</v>
      </c>
      <c r="K46" s="15"/>
    </row>
    <row r="47" customFormat="false" ht="15" hidden="false" customHeight="false" outlineLevel="0" collapsed="false">
      <c r="A47" s="6"/>
      <c r="B47" s="20" t="n">
        <v>20.8</v>
      </c>
      <c r="C47" s="21" t="n">
        <v>110000</v>
      </c>
      <c r="D47" s="20" t="n">
        <v>21.1</v>
      </c>
      <c r="E47" s="21" t="n">
        <v>110000</v>
      </c>
      <c r="F47" s="20" t="n">
        <v>19.3</v>
      </c>
      <c r="G47" s="21" t="n">
        <v>110000</v>
      </c>
      <c r="H47" s="20" t="n">
        <v>18</v>
      </c>
      <c r="I47" s="21" t="n">
        <v>110000</v>
      </c>
      <c r="J47" s="20" t="n">
        <v>21.5</v>
      </c>
      <c r="K47" s="21" t="n">
        <v>110000</v>
      </c>
    </row>
    <row r="48" customFormat="false" ht="15" hidden="false" customHeight="false" outlineLevel="0" collapsed="false">
      <c r="A48" s="6" t="s">
        <v>4</v>
      </c>
      <c r="B48" s="11" t="n">
        <v>11</v>
      </c>
      <c r="C48" s="12" t="s">
        <v>5</v>
      </c>
      <c r="D48" s="11" t="n">
        <v>12</v>
      </c>
      <c r="E48" s="12" t="s">
        <v>5</v>
      </c>
      <c r="F48" s="11" t="n">
        <v>13</v>
      </c>
      <c r="G48" s="12" t="s">
        <v>5</v>
      </c>
      <c r="H48" s="11" t="n">
        <v>14</v>
      </c>
      <c r="I48" s="12" t="s">
        <v>5</v>
      </c>
      <c r="J48" s="11" t="n">
        <v>15</v>
      </c>
      <c r="K48" s="12" t="s">
        <v>5</v>
      </c>
    </row>
    <row r="49" customFormat="false" ht="15" hidden="false" customHeight="false" outlineLevel="0" collapsed="false">
      <c r="A49" s="6"/>
      <c r="B49" s="15" t="n">
        <f aca="false">B50*C50</f>
        <v>3058000</v>
      </c>
      <c r="C49" s="15"/>
      <c r="D49" s="15" t="n">
        <f aca="false">D50*E50</f>
        <v>3531000</v>
      </c>
      <c r="E49" s="15"/>
      <c r="F49" s="15" t="n">
        <f aca="false">F50*G50</f>
        <v>3762000</v>
      </c>
      <c r="G49" s="15"/>
      <c r="H49" s="15" t="n">
        <f aca="false">H50*I50</f>
        <v>3047000</v>
      </c>
      <c r="I49" s="15"/>
      <c r="J49" s="15" t="n">
        <f aca="false">J50*K50</f>
        <v>2684000</v>
      </c>
      <c r="K49" s="15"/>
    </row>
    <row r="50" customFormat="false" ht="15" hidden="false" customHeight="false" outlineLevel="0" collapsed="false">
      <c r="A50" s="6"/>
      <c r="B50" s="20" t="n">
        <v>27.8</v>
      </c>
      <c r="C50" s="21" t="n">
        <v>110000</v>
      </c>
      <c r="D50" s="20" t="n">
        <v>32.1</v>
      </c>
      <c r="E50" s="21" t="n">
        <v>110000</v>
      </c>
      <c r="F50" s="20" t="n">
        <v>34.2</v>
      </c>
      <c r="G50" s="21" t="n">
        <v>110000</v>
      </c>
      <c r="H50" s="20" t="n">
        <v>27.7</v>
      </c>
      <c r="I50" s="21" t="n">
        <v>110000</v>
      </c>
      <c r="J50" s="20" t="n">
        <v>24.4</v>
      </c>
      <c r="K50" s="21" t="n">
        <v>110000</v>
      </c>
    </row>
    <row r="51" customFormat="false" ht="15" hidden="false" customHeight="false" outlineLevel="0" collapsed="false">
      <c r="A51" s="6" t="s">
        <v>6</v>
      </c>
      <c r="B51" s="11" t="n">
        <v>6</v>
      </c>
      <c r="C51" s="12" t="s">
        <v>5</v>
      </c>
      <c r="D51" s="11" t="n">
        <v>7</v>
      </c>
      <c r="E51" s="12" t="s">
        <v>5</v>
      </c>
      <c r="F51" s="11" t="n">
        <v>8</v>
      </c>
      <c r="G51" s="12" t="s">
        <v>5</v>
      </c>
      <c r="H51" s="11" t="n">
        <v>9</v>
      </c>
      <c r="I51" s="12" t="s">
        <v>5</v>
      </c>
      <c r="J51" s="11" t="n">
        <v>10</v>
      </c>
      <c r="K51" s="12" t="s">
        <v>5</v>
      </c>
    </row>
    <row r="52" customFormat="false" ht="15" hidden="false" customHeight="false" outlineLevel="0" collapsed="false">
      <c r="A52" s="6"/>
      <c r="B52" s="15" t="n">
        <f aca="false">B53*C53</f>
        <v>2288000</v>
      </c>
      <c r="C52" s="15"/>
      <c r="D52" s="15" t="n">
        <f aca="false">D53*E53</f>
        <v>2321000</v>
      </c>
      <c r="E52" s="15"/>
      <c r="F52" s="15" t="n">
        <f aca="false">F53*G53</f>
        <v>2123000</v>
      </c>
      <c r="G52" s="15"/>
      <c r="H52" s="15" t="n">
        <f aca="false">H53*I53</f>
        <v>1980000</v>
      </c>
      <c r="I52" s="15"/>
      <c r="J52" s="15" t="n">
        <f aca="false">J53*K53</f>
        <v>2365000</v>
      </c>
      <c r="K52" s="15"/>
    </row>
    <row r="53" customFormat="false" ht="15" hidden="false" customHeight="false" outlineLevel="0" collapsed="false">
      <c r="A53" s="6"/>
      <c r="B53" s="20" t="n">
        <v>20.8</v>
      </c>
      <c r="C53" s="21" t="n">
        <v>110000</v>
      </c>
      <c r="D53" s="20" t="n">
        <v>21.1</v>
      </c>
      <c r="E53" s="21" t="n">
        <v>110000</v>
      </c>
      <c r="F53" s="20" t="n">
        <v>19.3</v>
      </c>
      <c r="G53" s="21" t="n">
        <v>110000</v>
      </c>
      <c r="H53" s="20" t="n">
        <v>18</v>
      </c>
      <c r="I53" s="21" t="n">
        <v>110000</v>
      </c>
      <c r="J53" s="20" t="n">
        <v>21.5</v>
      </c>
      <c r="K53" s="21" t="n">
        <v>110000</v>
      </c>
    </row>
    <row r="54" customFormat="false" ht="15" hidden="false" customHeight="false" outlineLevel="0" collapsed="false">
      <c r="A54" s="6" t="s">
        <v>12</v>
      </c>
      <c r="B54" s="11" t="n">
        <v>1</v>
      </c>
      <c r="C54" s="12" t="s">
        <v>5</v>
      </c>
      <c r="D54" s="11" t="n">
        <v>2</v>
      </c>
      <c r="E54" s="12" t="s">
        <v>5</v>
      </c>
      <c r="F54" s="11" t="n">
        <v>3</v>
      </c>
      <c r="G54" s="12" t="s">
        <v>5</v>
      </c>
      <c r="H54" s="11" t="n">
        <v>4</v>
      </c>
      <c r="I54" s="12" t="s">
        <v>5</v>
      </c>
      <c r="J54" s="11" t="n">
        <v>5</v>
      </c>
      <c r="K54" s="12" t="s">
        <v>5</v>
      </c>
    </row>
    <row r="55" customFormat="false" ht="15" hidden="false" customHeight="false" outlineLevel="0" collapsed="false">
      <c r="A55" s="6"/>
      <c r="B55" s="15" t="n">
        <f aca="false">B56*C56</f>
        <v>3324000</v>
      </c>
      <c r="C55" s="15"/>
      <c r="D55" s="15" t="n">
        <f aca="false">D56*E56</f>
        <v>3840000</v>
      </c>
      <c r="E55" s="15"/>
      <c r="F55" s="15" t="n">
        <f aca="false">F56*G56</f>
        <v>3762000</v>
      </c>
      <c r="G55" s="15"/>
      <c r="H55" s="15" t="n">
        <f aca="false">H56*I56</f>
        <v>3025000</v>
      </c>
      <c r="I55" s="15"/>
      <c r="J55" s="15" t="n">
        <f aca="false">J56*K56</f>
        <v>2684000</v>
      </c>
      <c r="K55" s="15"/>
    </row>
    <row r="56" customFormat="false" ht="15" hidden="false" customHeight="false" outlineLevel="0" collapsed="false">
      <c r="A56" s="6"/>
      <c r="B56" s="20" t="n">
        <v>27.7</v>
      </c>
      <c r="C56" s="21" t="n">
        <v>120000</v>
      </c>
      <c r="D56" s="20" t="n">
        <v>32</v>
      </c>
      <c r="E56" s="21" t="n">
        <v>120000</v>
      </c>
      <c r="F56" s="20" t="n">
        <v>34.2</v>
      </c>
      <c r="G56" s="21" t="n">
        <v>110000</v>
      </c>
      <c r="H56" s="20" t="n">
        <v>27.5</v>
      </c>
      <c r="I56" s="21" t="n">
        <v>110000</v>
      </c>
      <c r="J56" s="20" t="n">
        <v>24.4</v>
      </c>
      <c r="K56" s="21" t="n">
        <v>110000</v>
      </c>
    </row>
    <row r="58" customFormat="false" ht="17.35" hidden="false" customHeight="false" outlineLevel="0" collapsed="false">
      <c r="A58" s="5" t="s">
        <v>13</v>
      </c>
      <c r="C58" s="5" t="s">
        <v>8</v>
      </c>
    </row>
    <row r="60" customFormat="false" ht="15" hidden="false" customHeight="false" outlineLevel="0" collapsed="false">
      <c r="A60" s="6" t="s">
        <v>11</v>
      </c>
      <c r="B60" s="11" t="n">
        <v>18</v>
      </c>
      <c r="C60" s="12" t="s">
        <v>5</v>
      </c>
      <c r="D60" s="11" t="n">
        <v>19</v>
      </c>
      <c r="E60" s="12" t="s">
        <v>5</v>
      </c>
      <c r="F60" s="11" t="n">
        <v>20</v>
      </c>
      <c r="G60" s="12" t="s">
        <v>5</v>
      </c>
      <c r="H60" s="11" t="n">
        <v>21</v>
      </c>
      <c r="I60" s="12" t="s">
        <v>5</v>
      </c>
      <c r="J60" s="11" t="n">
        <v>22</v>
      </c>
      <c r="K60" s="12" t="s">
        <v>5</v>
      </c>
    </row>
    <row r="61" customFormat="false" ht="15" hidden="false" customHeight="false" outlineLevel="0" collapsed="false">
      <c r="A61" s="6"/>
      <c r="B61" s="15" t="n">
        <f aca="false">B62*C62</f>
        <v>2354000</v>
      </c>
      <c r="C61" s="15"/>
      <c r="D61" s="15" t="n">
        <f aca="false">D62*E62</f>
        <v>2508000</v>
      </c>
      <c r="E61" s="15"/>
      <c r="F61" s="15" t="n">
        <f aca="false">F62*G62</f>
        <v>2497000</v>
      </c>
      <c r="G61" s="15"/>
      <c r="H61" s="15" t="n">
        <f aca="false">H62*I62</f>
        <v>2684000</v>
      </c>
      <c r="I61" s="15"/>
      <c r="J61" s="15" t="n">
        <f aca="false">J62*K62</f>
        <v>2310000</v>
      </c>
      <c r="K61" s="15"/>
    </row>
    <row r="62" customFormat="false" ht="15" hidden="false" customHeight="false" outlineLevel="0" collapsed="false">
      <c r="A62" s="6"/>
      <c r="B62" s="20" t="n">
        <v>21.4</v>
      </c>
      <c r="C62" s="21" t="n">
        <v>110000</v>
      </c>
      <c r="D62" s="20" t="n">
        <v>22.8</v>
      </c>
      <c r="E62" s="21" t="n">
        <v>110000</v>
      </c>
      <c r="F62" s="20" t="n">
        <v>22.7</v>
      </c>
      <c r="G62" s="21" t="n">
        <v>110000</v>
      </c>
      <c r="H62" s="20" t="n">
        <v>24.4</v>
      </c>
      <c r="I62" s="21" t="n">
        <v>110000</v>
      </c>
      <c r="J62" s="20" t="n">
        <v>21</v>
      </c>
      <c r="K62" s="21" t="n">
        <v>110000</v>
      </c>
    </row>
    <row r="63" customFormat="false" ht="15" hidden="false" customHeight="false" outlineLevel="0" collapsed="false">
      <c r="A63" s="6" t="s">
        <v>4</v>
      </c>
      <c r="B63" s="11" t="n">
        <v>12</v>
      </c>
      <c r="C63" s="12" t="s">
        <v>5</v>
      </c>
      <c r="D63" s="11" t="n">
        <v>13</v>
      </c>
      <c r="E63" s="12" t="s">
        <v>5</v>
      </c>
      <c r="F63" s="11" t="n">
        <v>14</v>
      </c>
      <c r="G63" s="12" t="s">
        <v>5</v>
      </c>
      <c r="H63" s="11" t="n">
        <v>15</v>
      </c>
      <c r="I63" s="12" t="s">
        <v>5</v>
      </c>
      <c r="J63" s="11" t="n">
        <v>16</v>
      </c>
      <c r="K63" s="12" t="s">
        <v>5</v>
      </c>
      <c r="L63" s="11" t="n">
        <v>17</v>
      </c>
      <c r="M63" s="12" t="s">
        <v>5</v>
      </c>
    </row>
    <row r="64" customFormat="false" ht="15" hidden="false" customHeight="false" outlineLevel="0" collapsed="false">
      <c r="A64" s="6"/>
      <c r="B64" s="15" t="n">
        <f aca="false">B65*C65</f>
        <v>2563000</v>
      </c>
      <c r="C64" s="15"/>
      <c r="D64" s="15" t="n">
        <f aca="false">D65*E65</f>
        <v>2662000</v>
      </c>
      <c r="E64" s="15"/>
      <c r="F64" s="15" t="n">
        <f aca="false">F65*G65</f>
        <v>3421000</v>
      </c>
      <c r="G64" s="15"/>
      <c r="H64" s="15" t="n">
        <f aca="false">H65*I65</f>
        <v>3707000</v>
      </c>
      <c r="I64" s="15"/>
      <c r="J64" s="15" t="n">
        <f aca="false">J65*K65</f>
        <v>2728000</v>
      </c>
      <c r="K64" s="15"/>
      <c r="L64" s="15" t="n">
        <f aca="false">L65*M65</f>
        <v>2596000</v>
      </c>
      <c r="M64" s="15"/>
    </row>
    <row r="65" customFormat="false" ht="15" hidden="false" customHeight="false" outlineLevel="0" collapsed="false">
      <c r="A65" s="6"/>
      <c r="B65" s="20" t="n">
        <v>23.3</v>
      </c>
      <c r="C65" s="21" t="n">
        <v>110000</v>
      </c>
      <c r="D65" s="20" t="n">
        <v>24.2</v>
      </c>
      <c r="E65" s="21" t="n">
        <v>110000</v>
      </c>
      <c r="F65" s="20" t="n">
        <v>31.1</v>
      </c>
      <c r="G65" s="21" t="n">
        <v>110000</v>
      </c>
      <c r="H65" s="20" t="n">
        <v>33.7</v>
      </c>
      <c r="I65" s="21" t="n">
        <v>110000</v>
      </c>
      <c r="J65" s="20" t="n">
        <v>24.8</v>
      </c>
      <c r="K65" s="21" t="n">
        <v>110000</v>
      </c>
      <c r="L65" s="20" t="n">
        <v>23.6</v>
      </c>
      <c r="M65" s="21" t="n">
        <v>110000</v>
      </c>
    </row>
    <row r="66" customFormat="false" ht="15" hidden="false" customHeight="false" outlineLevel="0" collapsed="false">
      <c r="A66" s="6" t="s">
        <v>6</v>
      </c>
      <c r="B66" s="11" t="n">
        <v>7</v>
      </c>
      <c r="C66" s="12" t="s">
        <v>5</v>
      </c>
      <c r="D66" s="11" t="n">
        <v>8</v>
      </c>
      <c r="E66" s="12" t="s">
        <v>5</v>
      </c>
      <c r="F66" s="11" t="n">
        <v>9</v>
      </c>
      <c r="G66" s="12" t="s">
        <v>5</v>
      </c>
      <c r="H66" s="11" t="n">
        <v>10</v>
      </c>
      <c r="I66" s="12" t="s">
        <v>5</v>
      </c>
      <c r="J66" s="11" t="n">
        <v>11</v>
      </c>
      <c r="K66" s="12" t="s">
        <v>5</v>
      </c>
    </row>
    <row r="67" customFormat="false" ht="15" hidden="false" customHeight="false" outlineLevel="0" collapsed="false">
      <c r="A67" s="6"/>
      <c r="B67" s="15" t="n">
        <f aca="false">B68*C68</f>
        <v>2332000</v>
      </c>
      <c r="C67" s="15"/>
      <c r="D67" s="15" t="n">
        <f aca="false">D68*E68</f>
        <v>2530000</v>
      </c>
      <c r="E67" s="15"/>
      <c r="F67" s="15" t="n">
        <f aca="false">F68*G68</f>
        <v>2497000</v>
      </c>
      <c r="G67" s="15"/>
      <c r="H67" s="15" t="n">
        <f aca="false">H68*I68</f>
        <v>2684000</v>
      </c>
      <c r="I67" s="15"/>
      <c r="J67" s="15" t="n">
        <f aca="false">J68*K68</f>
        <v>2310000</v>
      </c>
      <c r="K67" s="15"/>
    </row>
    <row r="68" customFormat="false" ht="15" hidden="false" customHeight="false" outlineLevel="0" collapsed="false">
      <c r="A68" s="6"/>
      <c r="B68" s="20" t="n">
        <v>21.2</v>
      </c>
      <c r="C68" s="21" t="n">
        <v>110000</v>
      </c>
      <c r="D68" s="20" t="n">
        <v>23</v>
      </c>
      <c r="E68" s="21" t="n">
        <v>110000</v>
      </c>
      <c r="F68" s="20" t="n">
        <v>22.7</v>
      </c>
      <c r="G68" s="21" t="n">
        <v>110000</v>
      </c>
      <c r="H68" s="20" t="n">
        <v>24.4</v>
      </c>
      <c r="I68" s="21" t="n">
        <v>110000</v>
      </c>
      <c r="J68" s="20" t="n">
        <v>21</v>
      </c>
      <c r="K68" s="21" t="n">
        <v>110000</v>
      </c>
    </row>
    <row r="69" customFormat="false" ht="15" hidden="false" customHeight="false" outlineLevel="0" collapsed="false">
      <c r="A69" s="6" t="s">
        <v>12</v>
      </c>
      <c r="B69" s="11" t="n">
        <v>1</v>
      </c>
      <c r="C69" s="12" t="s">
        <v>5</v>
      </c>
      <c r="D69" s="11" t="n">
        <v>2</v>
      </c>
      <c r="E69" s="12" t="s">
        <v>5</v>
      </c>
      <c r="F69" s="11" t="n">
        <v>3</v>
      </c>
      <c r="G69" s="12" t="s">
        <v>5</v>
      </c>
      <c r="H69" s="11" t="n">
        <v>4</v>
      </c>
      <c r="I69" s="12" t="s">
        <v>5</v>
      </c>
      <c r="J69" s="11" t="n">
        <v>5</v>
      </c>
      <c r="K69" s="12" t="s">
        <v>5</v>
      </c>
      <c r="L69" s="11" t="n">
        <v>6</v>
      </c>
      <c r="M69" s="12" t="s">
        <v>5</v>
      </c>
    </row>
    <row r="70" customFormat="false" ht="15" hidden="false" customHeight="false" outlineLevel="0" collapsed="false">
      <c r="A70" s="6"/>
      <c r="B70" s="15" t="n">
        <f aca="false">B71*C71</f>
        <v>2563000</v>
      </c>
      <c r="C70" s="15"/>
      <c r="D70" s="15" t="n">
        <f aca="false">D71*E71</f>
        <v>2640000</v>
      </c>
      <c r="E70" s="15"/>
      <c r="F70" s="15" t="n">
        <f aca="false">F71*G71</f>
        <v>3454000</v>
      </c>
      <c r="G70" s="15"/>
      <c r="H70" s="15" t="n">
        <f aca="false">H71*I71</f>
        <v>3718000</v>
      </c>
      <c r="I70" s="15"/>
      <c r="J70" s="15" t="n">
        <f aca="false">J71*K71</f>
        <v>2728000</v>
      </c>
      <c r="K70" s="15"/>
      <c r="L70" s="15" t="n">
        <f aca="false">L71*M71</f>
        <v>2596000</v>
      </c>
      <c r="M70" s="15"/>
    </row>
    <row r="71" customFormat="false" ht="15" hidden="false" customHeight="false" outlineLevel="0" collapsed="false">
      <c r="A71" s="6"/>
      <c r="B71" s="20" t="n">
        <v>23.3</v>
      </c>
      <c r="C71" s="21" t="n">
        <v>110000</v>
      </c>
      <c r="D71" s="20" t="n">
        <v>24</v>
      </c>
      <c r="E71" s="21" t="n">
        <v>110000</v>
      </c>
      <c r="F71" s="20" t="n">
        <v>31.4</v>
      </c>
      <c r="G71" s="21" t="n">
        <v>110000</v>
      </c>
      <c r="H71" s="20" t="n">
        <v>33.8</v>
      </c>
      <c r="I71" s="21" t="n">
        <v>110000</v>
      </c>
      <c r="J71" s="20" t="n">
        <v>24.8</v>
      </c>
      <c r="K71" s="21" t="n">
        <v>110000</v>
      </c>
      <c r="L71" s="20" t="n">
        <v>23.6</v>
      </c>
      <c r="M71" s="21" t="n">
        <v>110000</v>
      </c>
    </row>
    <row r="73" customFormat="false" ht="17.35" hidden="false" customHeight="false" outlineLevel="0" collapsed="false">
      <c r="A73" s="5" t="s">
        <v>14</v>
      </c>
      <c r="C73" s="5" t="s">
        <v>3</v>
      </c>
    </row>
    <row r="75" customFormat="false" ht="15" hidden="false" customHeight="false" outlineLevel="0" collapsed="false">
      <c r="A75" s="6" t="s">
        <v>4</v>
      </c>
      <c r="B75" s="11" t="n">
        <v>17</v>
      </c>
      <c r="C75" s="12" t="s">
        <v>5</v>
      </c>
      <c r="D75" s="31" t="n">
        <v>18</v>
      </c>
      <c r="E75" s="10" t="s">
        <v>5</v>
      </c>
      <c r="F75" s="31" t="n">
        <v>19</v>
      </c>
      <c r="G75" s="10" t="s">
        <v>5</v>
      </c>
      <c r="H75" s="11" t="n">
        <v>20</v>
      </c>
      <c r="I75" s="12" t="s">
        <v>5</v>
      </c>
      <c r="J75" s="11" t="n">
        <v>21</v>
      </c>
      <c r="K75" s="12" t="s">
        <v>5</v>
      </c>
      <c r="L75" s="11" t="n">
        <v>22</v>
      </c>
      <c r="M75" s="12" t="s">
        <v>5</v>
      </c>
    </row>
    <row r="76" customFormat="false" ht="15" hidden="false" customHeight="false" outlineLevel="0" collapsed="false">
      <c r="A76" s="6"/>
      <c r="B76" s="15" t="n">
        <f aca="false">B77*C77</f>
        <v>3245000</v>
      </c>
      <c r="C76" s="15"/>
      <c r="D76" s="32" t="n">
        <f aca="false">D77*E77</f>
        <v>3454000</v>
      </c>
      <c r="E76" s="32"/>
      <c r="F76" s="32" t="n">
        <f aca="false">F77*G77</f>
        <v>3322000</v>
      </c>
      <c r="G76" s="32"/>
      <c r="H76" s="15" t="n">
        <f aca="false">H77*I77</f>
        <v>2904000</v>
      </c>
      <c r="I76" s="15"/>
      <c r="J76" s="15" t="n">
        <f aca="false">J77*K77</f>
        <v>2387000</v>
      </c>
      <c r="K76" s="15"/>
      <c r="L76" s="15" t="n">
        <f aca="false">L77*M77</f>
        <v>2618000</v>
      </c>
      <c r="M76" s="15"/>
    </row>
    <row r="77" customFormat="false" ht="15" hidden="false" customHeight="false" outlineLevel="0" collapsed="false">
      <c r="A77" s="6"/>
      <c r="B77" s="20" t="n">
        <v>29.5</v>
      </c>
      <c r="C77" s="21" t="n">
        <v>110000</v>
      </c>
      <c r="D77" s="33" t="n">
        <v>31.4</v>
      </c>
      <c r="E77" s="25" t="n">
        <v>110000</v>
      </c>
      <c r="F77" s="33" t="n">
        <v>30.2</v>
      </c>
      <c r="G77" s="25" t="n">
        <v>110000</v>
      </c>
      <c r="H77" s="20" t="n">
        <v>26.4</v>
      </c>
      <c r="I77" s="21" t="n">
        <v>110000</v>
      </c>
      <c r="J77" s="20" t="n">
        <v>21.7</v>
      </c>
      <c r="K77" s="21" t="n">
        <v>110000</v>
      </c>
      <c r="L77" s="20" t="n">
        <v>23.8</v>
      </c>
      <c r="M77" s="21" t="n">
        <v>110000</v>
      </c>
    </row>
    <row r="78" customFormat="false" ht="15" hidden="false" customHeight="false" outlineLevel="0" collapsed="false">
      <c r="A78" s="6" t="s">
        <v>4</v>
      </c>
      <c r="B78" s="31" t="n">
        <v>12</v>
      </c>
      <c r="C78" s="10" t="s">
        <v>5</v>
      </c>
      <c r="D78" s="11" t="n">
        <v>13</v>
      </c>
      <c r="E78" s="12" t="s">
        <v>5</v>
      </c>
      <c r="F78" s="11" t="n">
        <v>14</v>
      </c>
      <c r="G78" s="12" t="s">
        <v>5</v>
      </c>
      <c r="H78" s="31" t="n">
        <v>15</v>
      </c>
      <c r="I78" s="10" t="s">
        <v>5</v>
      </c>
      <c r="J78" s="31" t="n">
        <v>16</v>
      </c>
      <c r="K78" s="10" t="s">
        <v>5</v>
      </c>
    </row>
    <row r="79" customFormat="false" ht="15" hidden="false" customHeight="false" outlineLevel="0" collapsed="false">
      <c r="A79" s="6"/>
      <c r="B79" s="32" t="n">
        <f aca="false">B80*C80</f>
        <v>2563000</v>
      </c>
      <c r="C79" s="32"/>
      <c r="D79" s="15" t="n">
        <f aca="false">D80*E80</f>
        <v>1991000</v>
      </c>
      <c r="E79" s="15"/>
      <c r="F79" s="15" t="n">
        <f aca="false">F80*G80</f>
        <v>1551000</v>
      </c>
      <c r="G79" s="15"/>
      <c r="H79" s="32" t="n">
        <f aca="false">H80*I80</f>
        <v>1518000</v>
      </c>
      <c r="I79" s="32"/>
      <c r="J79" s="32" t="n">
        <f aca="false">J80*K80</f>
        <v>2728000</v>
      </c>
      <c r="K79" s="32"/>
    </row>
    <row r="80" customFormat="false" ht="15" hidden="false" customHeight="false" outlineLevel="0" collapsed="false">
      <c r="A80" s="6"/>
      <c r="B80" s="33" t="n">
        <v>23.3</v>
      </c>
      <c r="C80" s="25" t="n">
        <v>110000</v>
      </c>
      <c r="D80" s="20" t="n">
        <v>18.1</v>
      </c>
      <c r="E80" s="21" t="n">
        <v>110000</v>
      </c>
      <c r="F80" s="20" t="n">
        <v>14.1</v>
      </c>
      <c r="G80" s="21" t="n">
        <v>110000</v>
      </c>
      <c r="H80" s="33" t="n">
        <v>13.8</v>
      </c>
      <c r="I80" s="25" t="n">
        <v>110000</v>
      </c>
      <c r="J80" s="33" t="n">
        <v>24.8</v>
      </c>
      <c r="K80" s="25" t="n">
        <v>110000</v>
      </c>
    </row>
    <row r="81" customFormat="false" ht="15" hidden="false" customHeight="false" outlineLevel="0" collapsed="false">
      <c r="A81" s="6" t="s">
        <v>6</v>
      </c>
      <c r="B81" s="11" t="n">
        <v>6</v>
      </c>
      <c r="C81" s="12" t="s">
        <v>5</v>
      </c>
      <c r="D81" s="11" t="n">
        <v>7</v>
      </c>
      <c r="E81" s="12" t="s">
        <v>5</v>
      </c>
      <c r="F81" s="11" t="n">
        <v>8</v>
      </c>
      <c r="G81" s="12" t="s">
        <v>5</v>
      </c>
      <c r="H81" s="11" t="n">
        <v>9</v>
      </c>
      <c r="I81" s="12" t="s">
        <v>5</v>
      </c>
      <c r="J81" s="11" t="n">
        <v>10</v>
      </c>
      <c r="K81" s="12" t="s">
        <v>5</v>
      </c>
      <c r="L81" s="11" t="n">
        <v>11</v>
      </c>
      <c r="M81" s="12" t="s">
        <v>5</v>
      </c>
    </row>
    <row r="82" customFormat="false" ht="15" hidden="false" customHeight="false" outlineLevel="0" collapsed="false">
      <c r="A82" s="6"/>
      <c r="B82" s="15" t="n">
        <f aca="false">B83*C83</f>
        <v>3245000</v>
      </c>
      <c r="C82" s="15"/>
      <c r="D82" s="15" t="n">
        <f aca="false">D83*E83</f>
        <v>3454000</v>
      </c>
      <c r="E82" s="15"/>
      <c r="F82" s="15" t="n">
        <f aca="false">F83*G83</f>
        <v>3322000</v>
      </c>
      <c r="G82" s="15"/>
      <c r="H82" s="15" t="n">
        <f aca="false">H83*I83</f>
        <v>2904000</v>
      </c>
      <c r="I82" s="15"/>
      <c r="J82" s="15" t="n">
        <f aca="false">J83*K83</f>
        <v>2387000</v>
      </c>
      <c r="K82" s="15"/>
      <c r="L82" s="15" t="n">
        <f aca="false">L83*M83</f>
        <v>2618000</v>
      </c>
      <c r="M82" s="15"/>
    </row>
    <row r="83" customFormat="false" ht="15" hidden="false" customHeight="false" outlineLevel="0" collapsed="false">
      <c r="A83" s="6"/>
      <c r="B83" s="20" t="n">
        <v>29.5</v>
      </c>
      <c r="C83" s="21" t="n">
        <v>110000</v>
      </c>
      <c r="D83" s="20" t="n">
        <v>31.4</v>
      </c>
      <c r="E83" s="21" t="n">
        <v>110000</v>
      </c>
      <c r="F83" s="20" t="n">
        <v>30.2</v>
      </c>
      <c r="G83" s="21" t="n">
        <v>110000</v>
      </c>
      <c r="H83" s="20" t="n">
        <v>26.4</v>
      </c>
      <c r="I83" s="21" t="n">
        <v>110000</v>
      </c>
      <c r="J83" s="20" t="n">
        <v>21.7</v>
      </c>
      <c r="K83" s="21" t="n">
        <v>110000</v>
      </c>
      <c r="L83" s="20" t="n">
        <v>23.8</v>
      </c>
      <c r="M83" s="21" t="n">
        <v>110000</v>
      </c>
    </row>
    <row r="84" customFormat="false" ht="15" hidden="false" customHeight="false" outlineLevel="0" collapsed="false">
      <c r="A84" s="6" t="s">
        <v>6</v>
      </c>
      <c r="B84" s="11" t="n">
        <v>1</v>
      </c>
      <c r="C84" s="12" t="s">
        <v>5</v>
      </c>
      <c r="D84" s="11" t="n">
        <v>2</v>
      </c>
      <c r="E84" s="12" t="s">
        <v>5</v>
      </c>
      <c r="F84" s="11" t="n">
        <v>3</v>
      </c>
      <c r="G84" s="12" t="s">
        <v>5</v>
      </c>
      <c r="H84" s="11" t="n">
        <v>4</v>
      </c>
      <c r="I84" s="12" t="s">
        <v>5</v>
      </c>
      <c r="J84" s="31" t="n">
        <v>5</v>
      </c>
      <c r="K84" s="10" t="s">
        <v>5</v>
      </c>
    </row>
    <row r="85" customFormat="false" ht="15" hidden="false" customHeight="false" outlineLevel="0" collapsed="false">
      <c r="A85" s="6"/>
      <c r="B85" s="15" t="n">
        <f aca="false">B86*C86</f>
        <v>2563000</v>
      </c>
      <c r="C85" s="15"/>
      <c r="D85" s="15" t="n">
        <f aca="false">D86*E86</f>
        <v>1991000</v>
      </c>
      <c r="E85" s="15"/>
      <c r="F85" s="15" t="n">
        <f aca="false">F86*G86</f>
        <v>1551000</v>
      </c>
      <c r="G85" s="15"/>
      <c r="H85" s="15" t="n">
        <f aca="false">H86*I86</f>
        <v>1518000</v>
      </c>
      <c r="I85" s="15"/>
      <c r="J85" s="32" t="n">
        <f aca="false">J86*K86</f>
        <v>2365000</v>
      </c>
      <c r="K85" s="32"/>
    </row>
    <row r="86" customFormat="false" ht="15" hidden="false" customHeight="false" outlineLevel="0" collapsed="false">
      <c r="A86" s="6"/>
      <c r="B86" s="20" t="n">
        <v>23.3</v>
      </c>
      <c r="C86" s="21" t="n">
        <v>110000</v>
      </c>
      <c r="D86" s="20" t="n">
        <v>18.1</v>
      </c>
      <c r="E86" s="21" t="n">
        <v>110000</v>
      </c>
      <c r="F86" s="20" t="n">
        <v>14.1</v>
      </c>
      <c r="G86" s="21" t="n">
        <v>110000</v>
      </c>
      <c r="H86" s="20" t="n">
        <v>13.8</v>
      </c>
      <c r="I86" s="21" t="n">
        <v>110000</v>
      </c>
      <c r="J86" s="33" t="n">
        <v>21.5</v>
      </c>
      <c r="K86" s="25" t="n">
        <v>110000</v>
      </c>
    </row>
    <row r="88" customFormat="false" ht="13.8" hidden="false" customHeight="false" outlineLevel="0" collapsed="false">
      <c r="A88" s="34"/>
      <c r="B88" s="3" t="s">
        <v>15</v>
      </c>
    </row>
    <row r="89" customFormat="false" ht="13.8" hidden="false" customHeight="false" outlineLevel="0" collapsed="false">
      <c r="A89" s="35"/>
      <c r="B89" s="3" t="s">
        <v>16</v>
      </c>
    </row>
    <row r="90" customFormat="false" ht="13.8" hidden="false" customHeight="false" outlineLevel="0" collapsed="false">
      <c r="A90" s="36"/>
      <c r="B90" s="3" t="s">
        <v>17</v>
      </c>
    </row>
    <row r="91" customFormat="false" ht="13.8" hidden="false" customHeight="false" outlineLevel="0" collapsed="false">
      <c r="A91" s="37"/>
      <c r="B91" s="3" t="s">
        <v>18</v>
      </c>
    </row>
    <row r="92" customFormat="false" ht="13.8" hidden="false" customHeight="false" outlineLevel="0" collapsed="false">
      <c r="A92" s="38"/>
      <c r="B92" s="3" t="s">
        <v>19</v>
      </c>
    </row>
  </sheetData>
  <mergeCells count="126">
    <mergeCell ref="A1:C2"/>
    <mergeCell ref="A4:M11"/>
    <mergeCell ref="A15:A17"/>
    <mergeCell ref="B16:C16"/>
    <mergeCell ref="D16:E16"/>
    <mergeCell ref="F16:G16"/>
    <mergeCell ref="H16:I16"/>
    <mergeCell ref="J16:K16"/>
    <mergeCell ref="L16:M16"/>
    <mergeCell ref="A18:A20"/>
    <mergeCell ref="B19:C19"/>
    <mergeCell ref="D19:E19"/>
    <mergeCell ref="F19:G19"/>
    <mergeCell ref="H19:I19"/>
    <mergeCell ref="J19:K19"/>
    <mergeCell ref="A21:A23"/>
    <mergeCell ref="B22:C22"/>
    <mergeCell ref="D22:E22"/>
    <mergeCell ref="F22:G22"/>
    <mergeCell ref="H22:I22"/>
    <mergeCell ref="J22:K22"/>
    <mergeCell ref="L22:M22"/>
    <mergeCell ref="A24:A26"/>
    <mergeCell ref="B25:C25"/>
    <mergeCell ref="D25:E25"/>
    <mergeCell ref="F25:G25"/>
    <mergeCell ref="H25:I25"/>
    <mergeCell ref="J25:K25"/>
    <mergeCell ref="A30:A32"/>
    <mergeCell ref="B31:C31"/>
    <mergeCell ref="D31:E31"/>
    <mergeCell ref="F31:G31"/>
    <mergeCell ref="H31:I31"/>
    <mergeCell ref="A33:A35"/>
    <mergeCell ref="B34:C34"/>
    <mergeCell ref="D34:E34"/>
    <mergeCell ref="F34:G34"/>
    <mergeCell ref="H34:I34"/>
    <mergeCell ref="J34:K34"/>
    <mergeCell ref="A36:A38"/>
    <mergeCell ref="B37:C37"/>
    <mergeCell ref="D37:E37"/>
    <mergeCell ref="F37:G37"/>
    <mergeCell ref="H37:I37"/>
    <mergeCell ref="A39:A41"/>
    <mergeCell ref="B40:C40"/>
    <mergeCell ref="D40:E40"/>
    <mergeCell ref="F40:G40"/>
    <mergeCell ref="H40:I40"/>
    <mergeCell ref="J40:K40"/>
    <mergeCell ref="A45:A47"/>
    <mergeCell ref="B46:C46"/>
    <mergeCell ref="D46:E46"/>
    <mergeCell ref="F46:G46"/>
    <mergeCell ref="H46:I46"/>
    <mergeCell ref="J46:K46"/>
    <mergeCell ref="A48:A50"/>
    <mergeCell ref="B49:C49"/>
    <mergeCell ref="D49:E49"/>
    <mergeCell ref="F49:G49"/>
    <mergeCell ref="H49:I49"/>
    <mergeCell ref="J49:K49"/>
    <mergeCell ref="A51:A53"/>
    <mergeCell ref="B52:C52"/>
    <mergeCell ref="D52:E52"/>
    <mergeCell ref="F52:G52"/>
    <mergeCell ref="H52:I52"/>
    <mergeCell ref="J52:K52"/>
    <mergeCell ref="A54:A56"/>
    <mergeCell ref="B55:C55"/>
    <mergeCell ref="D55:E55"/>
    <mergeCell ref="F55:G55"/>
    <mergeCell ref="H55:I55"/>
    <mergeCell ref="J55:K55"/>
    <mergeCell ref="A60:A62"/>
    <mergeCell ref="B61:C61"/>
    <mergeCell ref="D61:E61"/>
    <mergeCell ref="F61:G61"/>
    <mergeCell ref="H61:I61"/>
    <mergeCell ref="J61:K61"/>
    <mergeCell ref="A63:A65"/>
    <mergeCell ref="B64:C64"/>
    <mergeCell ref="D64:E64"/>
    <mergeCell ref="F64:G64"/>
    <mergeCell ref="H64:I64"/>
    <mergeCell ref="J64:K64"/>
    <mergeCell ref="L64:M64"/>
    <mergeCell ref="A66:A68"/>
    <mergeCell ref="B67:C67"/>
    <mergeCell ref="D67:E67"/>
    <mergeCell ref="F67:G67"/>
    <mergeCell ref="H67:I67"/>
    <mergeCell ref="J67:K67"/>
    <mergeCell ref="A69:A71"/>
    <mergeCell ref="B70:C70"/>
    <mergeCell ref="D70:E70"/>
    <mergeCell ref="F70:G70"/>
    <mergeCell ref="H70:I70"/>
    <mergeCell ref="J70:K70"/>
    <mergeCell ref="L70:M70"/>
    <mergeCell ref="A75:A77"/>
    <mergeCell ref="B76:C76"/>
    <mergeCell ref="D76:E76"/>
    <mergeCell ref="F76:G76"/>
    <mergeCell ref="H76:I76"/>
    <mergeCell ref="J76:K76"/>
    <mergeCell ref="L76:M76"/>
    <mergeCell ref="A78:A80"/>
    <mergeCell ref="B79:C79"/>
    <mergeCell ref="D79:E79"/>
    <mergeCell ref="F79:G79"/>
    <mergeCell ref="H79:I79"/>
    <mergeCell ref="J79:K79"/>
    <mergeCell ref="A81:A83"/>
    <mergeCell ref="B82:C82"/>
    <mergeCell ref="D82:E82"/>
    <mergeCell ref="F82:G82"/>
    <mergeCell ref="H82:I82"/>
    <mergeCell ref="J82:K82"/>
    <mergeCell ref="L82:M82"/>
    <mergeCell ref="A84:A86"/>
    <mergeCell ref="B85:C85"/>
    <mergeCell ref="D85:E85"/>
    <mergeCell ref="F85:G85"/>
    <mergeCell ref="H85:I85"/>
    <mergeCell ref="J85:K8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2020-10-21T18:22:52Z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